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<sst xmlns="http://schemas.openxmlformats.org/spreadsheetml/2006/main" count="23" uniqueCount="23">
  <si>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洪江市2022年产油大县奖励项目——油菜生产社会化服务补贴公示表</t>
  </si>
  <si>
    <t>序号</t>
  </si>
  <si>
    <t>服务组织名称</t>
  </si>
  <si>
    <t>负责人姓名</t>
  </si>
  <si>
    <t>服务面积 所在地</t>
  </si>
  <si>
    <t>各环节服务面积（亩）</t>
  </si>
  <si>
    <t>补贴    总面积（亩）</t>
  </si>
  <si>
    <t>补贴    总金额（元）</t>
  </si>
  <si>
    <t>机耕</t>
  </si>
  <si>
    <t>机播</t>
  </si>
  <si>
    <t>机防</t>
  </si>
  <si>
    <t>机收</t>
  </si>
  <si>
    <t>洪江市岩垅农业机械种植专业合作社</t>
  </si>
  <si>
    <t>钦永忠</t>
  </si>
  <si>
    <t>岩垅乡竹坪垅村、芦荻坪村</t>
  </si>
  <si>
    <t>洪江市烟溪农业机械化水稻种植专业合作社</t>
  </si>
  <si>
    <t>邱友良</t>
  </si>
  <si>
    <t>双溪镇双溪社区17-25组</t>
  </si>
  <si>
    <t>洪江市塘冲湾机械化专业合作社</t>
  </si>
  <si>
    <t>邱有安</t>
  </si>
  <si>
    <t>双溪镇大马村1-21组</t>
  </si>
  <si>
    <t>合 计</t>
  </si>
  <si>
    <r>
      <rPr>
        <b/>
        <sz val="14"/>
        <color theme="1"/>
        <rFont val="宋体"/>
        <charset val="134"/>
        <scheme val="minor"/>
      </rPr>
      <t xml:space="preserve">   备注：</t>
    </r>
    <r>
      <rPr>
        <sz val="14"/>
        <color theme="1"/>
        <rFont val="宋体"/>
        <charset val="134"/>
        <scheme val="minor"/>
      </rPr>
      <t>对开展油菜机耕、机播、机防、机收的专业化服务组织或个人按服务面积进行补助，机耕15元/亩、机播15元/亩、机防25元/亩、机收15元/亩。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</si>
</sst>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"/>
  <sheetViews>
    <sheetView tabSelected="1" workbookViewId="0">
      <selection activeCell="N5" sqref="N5"/>
    </sheetView>
  </sheetViews>
  <sheetFormatPr defaultColWidth="9" defaultRowHeight="13.5"/>
  <cols>
    <col min="1" max="1" width="4.875" customWidth="1"/>
    <col min="2" max="2" width="10.75" style="1" customWidth="1"/>
    <col min="3" max="3" width="8.625" customWidth="1"/>
    <col min="4" max="4" width="12.125" style="1" customWidth="1"/>
    <col min="5" max="8" width="8.5" style="1" customWidth="1"/>
    <col min="9" max="10" width="10.375" customWidth="1"/>
  </cols>
  <sheetData>
    <row r="1" ht="7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7"/>
      <c r="I2" s="4" t="s">
        <v>6</v>
      </c>
      <c r="J2" s="4" t="s">
        <v>7</v>
      </c>
    </row>
    <row r="3" s="1" customFormat="1" ht="32" customHeight="1" spans="1:10">
      <c r="A3" s="8"/>
      <c r="B3" s="8"/>
      <c r="C3" s="8"/>
      <c r="D3" s="8"/>
      <c r="E3" s="9" t="s">
        <v>8</v>
      </c>
      <c r="F3" s="9" t="s">
        <v>9</v>
      </c>
      <c r="G3" s="9" t="s">
        <v>10</v>
      </c>
      <c r="H3" s="9" t="s">
        <v>11</v>
      </c>
      <c r="I3" s="8"/>
      <c r="J3" s="8"/>
    </row>
    <row r="4" s="1" customFormat="1" ht="62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>
        <v>1060</v>
      </c>
      <c r="F4" s="10"/>
      <c r="G4" s="10"/>
      <c r="H4" s="10"/>
      <c r="I4" s="10">
        <v>1060</v>
      </c>
      <c r="J4" s="10">
        <f>I4*15</f>
        <v>15900</v>
      </c>
    </row>
    <row r="5" s="2" customFormat="1" ht="66" customHeight="1" spans="1:10">
      <c r="A5" s="10">
        <v>2</v>
      </c>
      <c r="B5" s="10" t="s">
        <v>15</v>
      </c>
      <c r="C5" s="11" t="s">
        <v>16</v>
      </c>
      <c r="D5" s="2" t="s">
        <v>17</v>
      </c>
      <c r="E5" s="12">
        <v>269.2</v>
      </c>
      <c r="F5" s="12">
        <v>269.2</v>
      </c>
      <c r="G5" s="12">
        <v>129.8</v>
      </c>
      <c r="H5" s="12">
        <v>294.2</v>
      </c>
      <c r="I5" s="12">
        <v>962.4</v>
      </c>
      <c r="J5" s="12">
        <v>15734</v>
      </c>
    </row>
    <row r="6" s="2" customFormat="1" ht="56" customHeight="1" spans="1:10">
      <c r="A6" s="10">
        <v>3</v>
      </c>
      <c r="B6" s="10" t="s">
        <v>18</v>
      </c>
      <c r="C6" s="11" t="s">
        <v>19</v>
      </c>
      <c r="D6" s="13" t="s">
        <v>20</v>
      </c>
      <c r="E6" s="12">
        <v>624.47</v>
      </c>
      <c r="F6" s="12">
        <v>624.47</v>
      </c>
      <c r="G6" s="12">
        <v>1530.06</v>
      </c>
      <c r="H6" s="12">
        <v>493.39</v>
      </c>
      <c r="I6" s="19">
        <v>3272.39</v>
      </c>
      <c r="J6" s="12">
        <v>64386.45</v>
      </c>
    </row>
    <row r="7" s="2" customFormat="1" ht="32" customHeight="1" spans="1:10">
      <c r="A7" s="11"/>
      <c r="B7" s="10"/>
      <c r="C7" s="14"/>
      <c r="D7" s="11"/>
      <c r="E7" s="11"/>
      <c r="F7" s="11"/>
      <c r="G7" s="11"/>
      <c r="H7" s="11"/>
      <c r="I7" s="12"/>
      <c r="J7" s="11"/>
    </row>
    <row r="8" s="2" customFormat="1" ht="32" customHeight="1" spans="1:10">
      <c r="A8" s="15" t="s">
        <v>21</v>
      </c>
      <c r="B8" s="16"/>
      <c r="C8" s="11"/>
      <c r="D8" s="11"/>
      <c r="E8" s="11">
        <f t="shared" ref="E8:J8" si="0">SUM(E4:E7)</f>
        <v>1953.67</v>
      </c>
      <c r="F8" s="11">
        <f t="shared" si="0"/>
        <v>893.67</v>
      </c>
      <c r="G8" s="11">
        <f t="shared" si="0"/>
        <v>1659.86</v>
      </c>
      <c r="H8" s="11">
        <f t="shared" si="0"/>
        <v>787.59</v>
      </c>
      <c r="I8" s="12">
        <f t="shared" si="0"/>
        <v>5294.79</v>
      </c>
      <c r="J8" s="11">
        <f t="shared" si="0"/>
        <v>96020.45</v>
      </c>
    </row>
    <row r="9" ht="59" customHeight="1" spans="1:10">
      <c r="A9" s="17" t="s">
        <v>22</v>
      </c>
      <c r="B9" s="18"/>
      <c r="C9" s="18"/>
      <c r="D9" s="18"/>
      <c r="E9" s="18"/>
      <c r="F9" s="18"/>
      <c r="G9" s="18"/>
      <c r="H9" s="18"/>
      <c r="I9" s="18"/>
      <c r="J9" s="18"/>
    </row>
  </sheetData>
  <mergeCells count="10">
    <mergeCell ref="A1:J1"/>
    <mergeCell ref="E2:H2"/>
    <mergeCell ref="A8:B8"/>
    <mergeCell ref="A9:J9"/>
    <mergeCell ref="A2:A3"/>
    <mergeCell ref="B2:B3"/>
    <mergeCell ref="C2:C3"/>
    <mergeCell ref="D2:D3"/>
    <mergeCell ref="I2:I3"/>
    <mergeCell ref="J2:J3"/>
  </mergeCells>
  <printOptions horizontalCentered="1"/>
  <pageMargins left="0.357638888888889" right="0.357638888888889" top="0.802777777777778" bottom="0.8027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2023-03-31T07:27:00Z</dcterms:created>
  <dcterms:modified xsi:type="dcterms:W3CDTF">2023-07-06T04:58:28Z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